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<sst xmlns="http://schemas.openxmlformats.org/spreadsheetml/2006/main" count="234" uniqueCount="124">
  <si>
    <t>工事費内訳書</t>
  </si>
  <si>
    <t>住　　　　所</t>
  </si>
  <si>
    <t>商号又は名称</t>
  </si>
  <si>
    <t>代 表 者 名</t>
  </si>
  <si>
    <t>工 事 名</t>
  </si>
  <si>
    <t>Ｒ８吉土　徳島吉野線　阿波・吉野西条　自歩道工事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</si>
  <si>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</si>
  <si>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</si>
  <si>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</si>
  <si>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</si>
  <si>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</si>
  <si>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</si>
  <si>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</si>
  <si>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</si>
  <si>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</si>
  <si>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</si>
  <si>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</si>
  <si>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</si>
  <si>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路体盛土工</t>
  </si>
  <si>
    <t>路体(築堤)盛土
　【歩道・流用土】</t>
  </si>
  <si>
    <t>路床盛土工</t>
  </si>
  <si>
    <t>路床盛土
　【購入土】</t>
  </si>
  <si>
    <t>土材料</t>
  </si>
  <si>
    <t>残土処理工</t>
  </si>
  <si>
    <t>土砂等運搬</t>
  </si>
  <si>
    <t>残土等処分</t>
  </si>
  <si>
    <t>排水構造物工</t>
  </si>
  <si>
    <t>作業土工</t>
  </si>
  <si>
    <t>床掘り</t>
  </si>
  <si>
    <t>埋戻し</t>
  </si>
  <si>
    <t>側溝工</t>
  </si>
  <si>
    <t>自由勾配側溝
　【ﾌﾟﾚｷｬｽﾄ側溝】</t>
  </si>
  <si>
    <t>m</t>
  </si>
  <si>
    <t>側溝蓋
　【ﾌﾟﾚｷｬｽﾄ側溝】</t>
  </si>
  <si>
    <t>枚</t>
  </si>
  <si>
    <t>管渠工</t>
  </si>
  <si>
    <t>ﾋｭｰﾑ管(B形管)
　【1号管渠】</t>
  </si>
  <si>
    <t>集水桝･ﾏﾝﾎｰﾙ工</t>
  </si>
  <si>
    <t>現場打ち街渠桝
　【1号街渠桝】</t>
  </si>
  <si>
    <t>箇所</t>
  </si>
  <si>
    <t>蓋
　【1号街渠桝】</t>
  </si>
  <si>
    <t>現場打ち集水桝
　【6号集水桝】</t>
  </si>
  <si>
    <t>蓋
　【6号集水桝】</t>
  </si>
  <si>
    <t>現場打ち集水桝
　【7号集水桝】</t>
  </si>
  <si>
    <t>蓋
　【7号集水桝】</t>
  </si>
  <si>
    <t>ﾌﾟﾚｷｬｽﾄ集水桝</t>
  </si>
  <si>
    <t>場所打水路工</t>
  </si>
  <si>
    <t>現場打水路　
　【1-1号U型側溝】</t>
  </si>
  <si>
    <t>側溝蓋
　【1-1号U型側溝】</t>
  </si>
  <si>
    <t>現場打水路　
　【2-1号U型側溝】</t>
  </si>
  <si>
    <t>側溝蓋
　【2-1号U型側溝】</t>
  </si>
  <si>
    <t>現場打水路　
　【2-3号U型側溝】</t>
  </si>
  <si>
    <t>側溝蓋
　【2-3号U型側溝】</t>
  </si>
  <si>
    <t>現場打水路　
　【1号横断側溝】</t>
  </si>
  <si>
    <t>側溝蓋
　【1号横断側溝】</t>
  </si>
  <si>
    <t>現場打水路　
　【2号横断側溝】</t>
  </si>
  <si>
    <t>側溝蓋
　【2号横断側溝】</t>
  </si>
  <si>
    <t>現場打水路　
　【3号横断側溝】</t>
  </si>
  <si>
    <t>側溝蓋
　【3号横断側溝】</t>
  </si>
  <si>
    <t>排水工</t>
  </si>
  <si>
    <t>路面排水
　【1号L型側溝】</t>
  </si>
  <si>
    <t>縁石
　【A1ﾀｲﾌﾟ】</t>
  </si>
  <si>
    <t>縁石
　【A2ﾀｲﾌﾟ】</t>
  </si>
  <si>
    <t>縁石
　【A3ﾀｲﾌﾟ】</t>
  </si>
  <si>
    <t>縁石
　【B1ﾀｲﾌﾟ】</t>
  </si>
  <si>
    <t>縁石
　【B2ﾀｲﾌﾟ】</t>
  </si>
  <si>
    <t>構造物撤去工</t>
  </si>
  <si>
    <t>構造物取壊し工</t>
  </si>
  <si>
    <t>ｺﾝｸﾘｰﾄ構造物取壊し</t>
  </si>
  <si>
    <t>舗装版切断</t>
  </si>
  <si>
    <t>舗装版破砕</t>
  </si>
  <si>
    <t>m2</t>
  </si>
  <si>
    <t>運搬処理工</t>
  </si>
  <si>
    <t>殻運搬</t>
  </si>
  <si>
    <t>殻処分</t>
  </si>
  <si>
    <t>汚泥処分</t>
  </si>
  <si>
    <t>付属施設工</t>
  </si>
  <si>
    <t>仮排水管</t>
  </si>
  <si>
    <t>移設工</t>
  </si>
  <si>
    <t>ｶｰﾌﾞﾐﾗｰ</t>
  </si>
  <si>
    <t>仮設工</t>
  </si>
  <si>
    <t>交通管理工</t>
  </si>
  <si>
    <t>交通誘導警備員</t>
  </si>
  <si>
    <t>人日</t>
  </si>
  <si>
    <t>舗装</t>
  </si>
  <si>
    <t>舗装工</t>
  </si>
  <si>
    <t>ｱｽﾌｧﾙﾄ舗装工
　【県道舗装】</t>
  </si>
  <si>
    <t>下層路盤(車道･路肩部)</t>
  </si>
  <si>
    <t>上層路盤(車道･路肩部)</t>
  </si>
  <si>
    <t>表層(車道･路肩部)</t>
  </si>
  <si>
    <t>ｱｽﾌｧﾙﾄ舗装工
　【歩道舗装（一般部）】</t>
  </si>
  <si>
    <t>上層路盤(歩道部)</t>
  </si>
  <si>
    <t>表層(歩道部)</t>
  </si>
  <si>
    <t>ｱｽﾌｧﾙﾄ舗装工
　【歩道舗装（車両乗入部）】</t>
  </si>
  <si>
    <t>ｱｽﾌｧﾙﾄ舗装工
　【取合舗装】</t>
  </si>
  <si>
    <t>区画線工</t>
  </si>
  <si>
    <t>溶融式区画線
　【横断歩道】</t>
  </si>
  <si>
    <t>溶融式区画線
　【停止指導線】</t>
  </si>
  <si>
    <t>溶融式区画線
　【停止線】</t>
  </si>
  <si>
    <t>溶融式区画線
　【横断歩道予告】</t>
  </si>
  <si>
    <t>溶融式区画線
　【外側線】</t>
  </si>
  <si>
    <t>区画線消去
　【横断歩道】</t>
  </si>
  <si>
    <t>区画線消去
　【停止線】</t>
  </si>
  <si>
    <t>区画線消去
　【横断歩道予告】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</si>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</sst>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G11+G22+G59+G70+G75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G12+G14+G16+G19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70.0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40.0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20.0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20.0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17</v>
      </c>
      <c r="F20" s="13" t="n">
        <v>120.0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17</v>
      </c>
      <c r="F21" s="13" t="n">
        <v>120.0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26</v>
      </c>
      <c r="C22" s="11"/>
      <c r="D22" s="11"/>
      <c r="E22" s="12" t="s">
        <v>13</v>
      </c>
      <c r="F22" s="13" t="n">
        <v>1.0</v>
      </c>
      <c r="G22" s="15">
        <f>G23+G26+G29+G31+G39+G52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27</v>
      </c>
      <c r="D23" s="11"/>
      <c r="E23" s="12" t="s">
        <v>13</v>
      </c>
      <c r="F23" s="13" t="n">
        <v>1.0</v>
      </c>
      <c r="G23" s="15">
        <f>G24+G25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28</v>
      </c>
      <c r="E24" s="12" t="s">
        <v>17</v>
      </c>
      <c r="F24" s="13" t="n">
        <v>130.0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29</v>
      </c>
      <c r="E25" s="12" t="s">
        <v>17</v>
      </c>
      <c r="F25" s="13" t="n">
        <v>30.0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30</v>
      </c>
      <c r="D26" s="11"/>
      <c r="E26" s="12" t="s">
        <v>13</v>
      </c>
      <c r="F26" s="13" t="n">
        <v>1.0</v>
      </c>
      <c r="G26" s="15">
        <f>G27+G28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31</v>
      </c>
      <c r="E27" s="12" t="s">
        <v>32</v>
      </c>
      <c r="F27" s="13" t="n">
        <v>14.0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33</v>
      </c>
      <c r="E28" s="12" t="s">
        <v>34</v>
      </c>
      <c r="F28" s="13" t="n">
        <v>28.0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35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36</v>
      </c>
      <c r="E30" s="12" t="s">
        <v>32</v>
      </c>
      <c r="F30" s="13" t="n">
        <v>18.0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37</v>
      </c>
      <c r="D31" s="11"/>
      <c r="E31" s="12" t="s">
        <v>13</v>
      </c>
      <c r="F31" s="13" t="n">
        <v>1.0</v>
      </c>
      <c r="G31" s="15">
        <f>G32+G33+G34+G35+G36+G37+G38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38</v>
      </c>
      <c r="E32" s="12" t="s">
        <v>39</v>
      </c>
      <c r="F32" s="13" t="n">
        <v>6.0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40</v>
      </c>
      <c r="E33" s="12" t="s">
        <v>34</v>
      </c>
      <c r="F33" s="13" t="n">
        <v>6.0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41</v>
      </c>
      <c r="E34" s="12" t="s">
        <v>39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42</v>
      </c>
      <c r="E35" s="12" t="s">
        <v>34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43</v>
      </c>
      <c r="E36" s="12" t="s">
        <v>39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44</v>
      </c>
      <c r="E37" s="12" t="s">
        <v>34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45</v>
      </c>
      <c r="E38" s="12" t="s">
        <v>39</v>
      </c>
      <c r="F38" s="13" t="n">
        <v>3.0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46</v>
      </c>
      <c r="D39" s="11"/>
      <c r="E39" s="12" t="s">
        <v>13</v>
      </c>
      <c r="F39" s="13" t="n">
        <v>1.0</v>
      </c>
      <c r="G39" s="15">
        <f>G40+G41+G42+G43+G44+G45+G46+G47+G48+G49+G50+G51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47</v>
      </c>
      <c r="E40" s="12" t="s">
        <v>32</v>
      </c>
      <c r="F40" s="13" t="n">
        <v>10.0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48</v>
      </c>
      <c r="E41" s="12" t="s">
        <v>34</v>
      </c>
      <c r="F41" s="13" t="n">
        <v>21.0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49</v>
      </c>
      <c r="E42" s="12" t="s">
        <v>32</v>
      </c>
      <c r="F42" s="13" t="n">
        <v>58.0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50</v>
      </c>
      <c r="E43" s="12" t="s">
        <v>34</v>
      </c>
      <c r="F43" s="13" t="n">
        <v>116.0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51</v>
      </c>
      <c r="E44" s="12" t="s">
        <v>32</v>
      </c>
      <c r="F44" s="13" t="n">
        <v>12.0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52</v>
      </c>
      <c r="E45" s="12" t="s">
        <v>34</v>
      </c>
      <c r="F45" s="13" t="n">
        <v>25.0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53</v>
      </c>
      <c r="E46" s="12" t="s">
        <v>32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54</v>
      </c>
      <c r="E47" s="12" t="s">
        <v>34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55</v>
      </c>
      <c r="E48" s="12" t="s">
        <v>32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56</v>
      </c>
      <c r="E49" s="12" t="s">
        <v>34</v>
      </c>
      <c r="F49" s="13" t="n">
        <v>1.0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57</v>
      </c>
      <c r="E50" s="12" t="s">
        <v>32</v>
      </c>
      <c r="F50" s="13" t="n">
        <v>4.0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58</v>
      </c>
      <c r="E51" s="12" t="s">
        <v>34</v>
      </c>
      <c r="F51" s="13" t="n">
        <v>5.0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 t="s">
        <v>59</v>
      </c>
      <c r="D52" s="11"/>
      <c r="E52" s="12" t="s">
        <v>13</v>
      </c>
      <c r="F52" s="13" t="n">
        <v>1.0</v>
      </c>
      <c r="G52" s="15">
        <f>G53+G54+G55+G56+G57+G58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60</v>
      </c>
      <c r="E53" s="12" t="s">
        <v>32</v>
      </c>
      <c r="F53" s="13" t="n">
        <v>98.0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61</v>
      </c>
      <c r="E54" s="12" t="s">
        <v>32</v>
      </c>
      <c r="F54" s="13" t="n">
        <v>63.0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62</v>
      </c>
      <c r="E55" s="12" t="s">
        <v>32</v>
      </c>
      <c r="F55" s="13" t="n">
        <v>10.0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63</v>
      </c>
      <c r="E56" s="12" t="s">
        <v>32</v>
      </c>
      <c r="F56" s="13" t="n">
        <v>26.0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64</v>
      </c>
      <c r="E57" s="12" t="s">
        <v>32</v>
      </c>
      <c r="F57" s="13" t="n">
        <v>4.0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65</v>
      </c>
      <c r="E58" s="12" t="s">
        <v>32</v>
      </c>
      <c r="F58" s="13" t="n">
        <v>1.0</v>
      </c>
      <c r="G58" s="16"/>
      <c r="I58" s="17" t="n">
        <v>49.0</v>
      </c>
      <c r="J58" s="18" t="n">
        <v>4.0</v>
      </c>
    </row>
    <row r="59" ht="42.0" customHeight="true">
      <c r="A59" s="10"/>
      <c r="B59" s="11" t="s">
        <v>66</v>
      </c>
      <c r="C59" s="11"/>
      <c r="D59" s="11"/>
      <c r="E59" s="12" t="s">
        <v>13</v>
      </c>
      <c r="F59" s="13" t="n">
        <v>1.0</v>
      </c>
      <c r="G59" s="15">
        <f>G60+G64</f>
      </c>
      <c r="I59" s="17" t="n">
        <v>50.0</v>
      </c>
      <c r="J59" s="18" t="n">
        <v>2.0</v>
      </c>
    </row>
    <row r="60" ht="42.0" customHeight="true">
      <c r="A60" s="10"/>
      <c r="B60" s="11"/>
      <c r="C60" s="11" t="s">
        <v>67</v>
      </c>
      <c r="D60" s="11"/>
      <c r="E60" s="12" t="s">
        <v>13</v>
      </c>
      <c r="F60" s="13" t="n">
        <v>1.0</v>
      </c>
      <c r="G60" s="15">
        <f>G61+G62+G63</f>
      </c>
      <c r="I60" s="17" t="n">
        <v>51.0</v>
      </c>
      <c r="J60" s="18" t="n">
        <v>3.0</v>
      </c>
    </row>
    <row r="61" ht="42.0" customHeight="true">
      <c r="A61" s="10"/>
      <c r="B61" s="11"/>
      <c r="C61" s="11"/>
      <c r="D61" s="11" t="s">
        <v>68</v>
      </c>
      <c r="E61" s="12" t="s">
        <v>17</v>
      </c>
      <c r="F61" s="13" t="n">
        <v>38.0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/>
      <c r="D62" s="11" t="s">
        <v>69</v>
      </c>
      <c r="E62" s="12" t="s">
        <v>32</v>
      </c>
      <c r="F62" s="13" t="n">
        <v>95.0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70</v>
      </c>
      <c r="E63" s="12" t="s">
        <v>71</v>
      </c>
      <c r="F63" s="13" t="n">
        <v>240.0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 t="s">
        <v>72</v>
      </c>
      <c r="D64" s="11"/>
      <c r="E64" s="12" t="s">
        <v>13</v>
      </c>
      <c r="F64" s="13" t="n">
        <v>1.0</v>
      </c>
      <c r="G64" s="15">
        <f>G65+G66+G67+G68+G69</f>
      </c>
      <c r="I64" s="17" t="n">
        <v>55.0</v>
      </c>
      <c r="J64" s="18" t="n">
        <v>3.0</v>
      </c>
    </row>
    <row r="65" ht="42.0" customHeight="true">
      <c r="A65" s="10"/>
      <c r="B65" s="11"/>
      <c r="C65" s="11"/>
      <c r="D65" s="11" t="s">
        <v>73</v>
      </c>
      <c r="E65" s="12" t="s">
        <v>17</v>
      </c>
      <c r="F65" s="13" t="n">
        <v>38.0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/>
      <c r="D66" s="11" t="s">
        <v>74</v>
      </c>
      <c r="E66" s="12" t="s">
        <v>17</v>
      </c>
      <c r="F66" s="13" t="n">
        <v>38.0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/>
      <c r="D67" s="11" t="s">
        <v>73</v>
      </c>
      <c r="E67" s="12" t="s">
        <v>17</v>
      </c>
      <c r="F67" s="13" t="n">
        <v>12.0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/>
      <c r="D68" s="11" t="s">
        <v>74</v>
      </c>
      <c r="E68" s="12" t="s">
        <v>17</v>
      </c>
      <c r="F68" s="13" t="n">
        <v>12.0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/>
      <c r="D69" s="11" t="s">
        <v>75</v>
      </c>
      <c r="E69" s="12" t="s">
        <v>17</v>
      </c>
      <c r="F69" s="14" t="n">
        <v>0.1</v>
      </c>
      <c r="G69" s="16"/>
      <c r="I69" s="17" t="n">
        <v>60.0</v>
      </c>
      <c r="J69" s="18" t="n">
        <v>4.0</v>
      </c>
    </row>
    <row r="70" ht="42.0" customHeight="true">
      <c r="A70" s="10"/>
      <c r="B70" s="11" t="s">
        <v>76</v>
      </c>
      <c r="C70" s="11"/>
      <c r="D70" s="11"/>
      <c r="E70" s="12" t="s">
        <v>13</v>
      </c>
      <c r="F70" s="13" t="n">
        <v>1.0</v>
      </c>
      <c r="G70" s="15">
        <f>G71+G73</f>
      </c>
      <c r="I70" s="17" t="n">
        <v>61.0</v>
      </c>
      <c r="J70" s="18" t="n">
        <v>2.0</v>
      </c>
    </row>
    <row r="71" ht="42.0" customHeight="true">
      <c r="A71" s="10"/>
      <c r="B71" s="11"/>
      <c r="C71" s="11" t="s">
        <v>77</v>
      </c>
      <c r="D71" s="11"/>
      <c r="E71" s="12" t="s">
        <v>13</v>
      </c>
      <c r="F71" s="13" t="n">
        <v>1.0</v>
      </c>
      <c r="G71" s="15">
        <f>G72</f>
      </c>
      <c r="I71" s="17" t="n">
        <v>62.0</v>
      </c>
      <c r="J71" s="18" t="n">
        <v>3.0</v>
      </c>
    </row>
    <row r="72" ht="42.0" customHeight="true">
      <c r="A72" s="10"/>
      <c r="B72" s="11"/>
      <c r="C72" s="11"/>
      <c r="D72" s="11" t="s">
        <v>77</v>
      </c>
      <c r="E72" s="12" t="s">
        <v>32</v>
      </c>
      <c r="F72" s="13" t="n">
        <v>8.0</v>
      </c>
      <c r="G72" s="16"/>
      <c r="I72" s="17" t="n">
        <v>63.0</v>
      </c>
      <c r="J72" s="18" t="n">
        <v>4.0</v>
      </c>
    </row>
    <row r="73" ht="42.0" customHeight="true">
      <c r="A73" s="10"/>
      <c r="B73" s="11"/>
      <c r="C73" s="11" t="s">
        <v>78</v>
      </c>
      <c r="D73" s="11"/>
      <c r="E73" s="12" t="s">
        <v>13</v>
      </c>
      <c r="F73" s="13" t="n">
        <v>1.0</v>
      </c>
      <c r="G73" s="15">
        <f>G74</f>
      </c>
      <c r="I73" s="17" t="n">
        <v>64.0</v>
      </c>
      <c r="J73" s="18" t="n">
        <v>3.0</v>
      </c>
    </row>
    <row r="74" ht="42.0" customHeight="true">
      <c r="A74" s="10"/>
      <c r="B74" s="11"/>
      <c r="C74" s="11"/>
      <c r="D74" s="11" t="s">
        <v>79</v>
      </c>
      <c r="E74" s="12" t="s">
        <v>39</v>
      </c>
      <c r="F74" s="13" t="n">
        <v>2.0</v>
      </c>
      <c r="G74" s="16"/>
      <c r="I74" s="17" t="n">
        <v>65.0</v>
      </c>
      <c r="J74" s="18" t="n">
        <v>4.0</v>
      </c>
    </row>
    <row r="75" ht="42.0" customHeight="true">
      <c r="A75" s="10"/>
      <c r="B75" s="11" t="s">
        <v>80</v>
      </c>
      <c r="C75" s="11"/>
      <c r="D75" s="11"/>
      <c r="E75" s="12" t="s">
        <v>13</v>
      </c>
      <c r="F75" s="13" t="n">
        <v>1.0</v>
      </c>
      <c r="G75" s="15">
        <f>G76</f>
      </c>
      <c r="I75" s="17" t="n">
        <v>66.0</v>
      </c>
      <c r="J75" s="18" t="n">
        <v>2.0</v>
      </c>
    </row>
    <row r="76" ht="42.0" customHeight="true">
      <c r="A76" s="10"/>
      <c r="B76" s="11"/>
      <c r="C76" s="11" t="s">
        <v>81</v>
      </c>
      <c r="D76" s="11"/>
      <c r="E76" s="12" t="s">
        <v>13</v>
      </c>
      <c r="F76" s="13" t="n">
        <v>1.0</v>
      </c>
      <c r="G76" s="15">
        <f>G77+G78</f>
      </c>
      <c r="I76" s="17" t="n">
        <v>67.0</v>
      </c>
      <c r="J76" s="18" t="n">
        <v>3.0</v>
      </c>
    </row>
    <row r="77" ht="42.0" customHeight="true">
      <c r="A77" s="10"/>
      <c r="B77" s="11"/>
      <c r="C77" s="11"/>
      <c r="D77" s="11" t="s">
        <v>82</v>
      </c>
      <c r="E77" s="12" t="s">
        <v>83</v>
      </c>
      <c r="F77" s="13" t="n">
        <v>100.0</v>
      </c>
      <c r="G77" s="16"/>
      <c r="I77" s="17" t="n">
        <v>68.0</v>
      </c>
      <c r="J77" s="18" t="n">
        <v>4.0</v>
      </c>
    </row>
    <row r="78" ht="42.0" customHeight="true">
      <c r="A78" s="10"/>
      <c r="B78" s="11"/>
      <c r="C78" s="11"/>
      <c r="D78" s="11" t="s">
        <v>82</v>
      </c>
      <c r="E78" s="12" t="s">
        <v>83</v>
      </c>
      <c r="F78" s="13" t="n">
        <v>100.0</v>
      </c>
      <c r="G78" s="16"/>
      <c r="I78" s="17" t="n">
        <v>69.0</v>
      </c>
      <c r="J78" s="18" t="n">
        <v>4.0</v>
      </c>
    </row>
    <row r="79" ht="42.0" customHeight="true">
      <c r="A79" s="10" t="s">
        <v>84</v>
      </c>
      <c r="B79" s="11"/>
      <c r="C79" s="11"/>
      <c r="D79" s="11"/>
      <c r="E79" s="12" t="s">
        <v>13</v>
      </c>
      <c r="F79" s="13" t="n">
        <v>1.0</v>
      </c>
      <c r="G79" s="15">
        <f>G80+G94</f>
      </c>
      <c r="I79" s="17" t="n">
        <v>70.0</v>
      </c>
      <c r="J79" s="18" t="n">
        <v>1.0</v>
      </c>
    </row>
    <row r="80" ht="42.0" customHeight="true">
      <c r="A80" s="10"/>
      <c r="B80" s="11" t="s">
        <v>85</v>
      </c>
      <c r="C80" s="11"/>
      <c r="D80" s="11"/>
      <c r="E80" s="12" t="s">
        <v>13</v>
      </c>
      <c r="F80" s="13" t="n">
        <v>1.0</v>
      </c>
      <c r="G80" s="15">
        <f>G81+G85+G88+G91</f>
      </c>
      <c r="I80" s="17" t="n">
        <v>71.0</v>
      </c>
      <c r="J80" s="18" t="n">
        <v>2.0</v>
      </c>
    </row>
    <row r="81" ht="42.0" customHeight="true">
      <c r="A81" s="10"/>
      <c r="B81" s="11"/>
      <c r="C81" s="11" t="s">
        <v>86</v>
      </c>
      <c r="D81" s="11"/>
      <c r="E81" s="12" t="s">
        <v>13</v>
      </c>
      <c r="F81" s="13" t="n">
        <v>1.0</v>
      </c>
      <c r="G81" s="15">
        <f>G82+G83+G84</f>
      </c>
      <c r="I81" s="17" t="n">
        <v>72.0</v>
      </c>
      <c r="J81" s="18" t="n">
        <v>3.0</v>
      </c>
    </row>
    <row r="82" ht="42.0" customHeight="true">
      <c r="A82" s="10"/>
      <c r="B82" s="11"/>
      <c r="C82" s="11"/>
      <c r="D82" s="11" t="s">
        <v>87</v>
      </c>
      <c r="E82" s="12" t="s">
        <v>71</v>
      </c>
      <c r="F82" s="13" t="n">
        <v>47.0</v>
      </c>
      <c r="G82" s="16"/>
      <c r="I82" s="17" t="n">
        <v>73.0</v>
      </c>
      <c r="J82" s="18" t="n">
        <v>4.0</v>
      </c>
    </row>
    <row r="83" ht="42.0" customHeight="true">
      <c r="A83" s="10"/>
      <c r="B83" s="11"/>
      <c r="C83" s="11"/>
      <c r="D83" s="11" t="s">
        <v>88</v>
      </c>
      <c r="E83" s="12" t="s">
        <v>71</v>
      </c>
      <c r="F83" s="13" t="n">
        <v>47.0</v>
      </c>
      <c r="G83" s="16"/>
      <c r="I83" s="17" t="n">
        <v>74.0</v>
      </c>
      <c r="J83" s="18" t="n">
        <v>4.0</v>
      </c>
    </row>
    <row r="84" ht="42.0" customHeight="true">
      <c r="A84" s="10"/>
      <c r="B84" s="11"/>
      <c r="C84" s="11"/>
      <c r="D84" s="11" t="s">
        <v>89</v>
      </c>
      <c r="E84" s="12" t="s">
        <v>71</v>
      </c>
      <c r="F84" s="13" t="n">
        <v>47.0</v>
      </c>
      <c r="G84" s="16"/>
      <c r="I84" s="17" t="n">
        <v>75.0</v>
      </c>
      <c r="J84" s="18" t="n">
        <v>4.0</v>
      </c>
    </row>
    <row r="85" ht="42.0" customHeight="true">
      <c r="A85" s="10"/>
      <c r="B85" s="11"/>
      <c r="C85" s="11" t="s">
        <v>90</v>
      </c>
      <c r="D85" s="11"/>
      <c r="E85" s="12" t="s">
        <v>13</v>
      </c>
      <c r="F85" s="13" t="n">
        <v>1.0</v>
      </c>
      <c r="G85" s="15">
        <f>G86+G87</f>
      </c>
      <c r="I85" s="17" t="n">
        <v>76.0</v>
      </c>
      <c r="J85" s="18" t="n">
        <v>3.0</v>
      </c>
    </row>
    <row r="86" ht="42.0" customHeight="true">
      <c r="A86" s="10"/>
      <c r="B86" s="11"/>
      <c r="C86" s="11"/>
      <c r="D86" s="11" t="s">
        <v>91</v>
      </c>
      <c r="E86" s="12" t="s">
        <v>71</v>
      </c>
      <c r="F86" s="13" t="n">
        <v>168.0</v>
      </c>
      <c r="G86" s="16"/>
      <c r="I86" s="17" t="n">
        <v>77.0</v>
      </c>
      <c r="J86" s="18" t="n">
        <v>4.0</v>
      </c>
    </row>
    <row r="87" ht="42.0" customHeight="true">
      <c r="A87" s="10"/>
      <c r="B87" s="11"/>
      <c r="C87" s="11"/>
      <c r="D87" s="11" t="s">
        <v>92</v>
      </c>
      <c r="E87" s="12" t="s">
        <v>71</v>
      </c>
      <c r="F87" s="13" t="n">
        <v>168.0</v>
      </c>
      <c r="G87" s="16"/>
      <c r="I87" s="17" t="n">
        <v>78.0</v>
      </c>
      <c r="J87" s="18" t="n">
        <v>4.0</v>
      </c>
    </row>
    <row r="88" ht="42.0" customHeight="true">
      <c r="A88" s="10"/>
      <c r="B88" s="11"/>
      <c r="C88" s="11" t="s">
        <v>93</v>
      </c>
      <c r="D88" s="11"/>
      <c r="E88" s="12" t="s">
        <v>13</v>
      </c>
      <c r="F88" s="13" t="n">
        <v>1.0</v>
      </c>
      <c r="G88" s="15">
        <f>G89+G90</f>
      </c>
      <c r="I88" s="17" t="n">
        <v>79.0</v>
      </c>
      <c r="J88" s="18" t="n">
        <v>3.0</v>
      </c>
    </row>
    <row r="89" ht="42.0" customHeight="true">
      <c r="A89" s="10"/>
      <c r="B89" s="11"/>
      <c r="C89" s="11"/>
      <c r="D89" s="11" t="s">
        <v>91</v>
      </c>
      <c r="E89" s="12" t="s">
        <v>71</v>
      </c>
      <c r="F89" s="13" t="n">
        <v>77.0</v>
      </c>
      <c r="G89" s="16"/>
      <c r="I89" s="17" t="n">
        <v>80.0</v>
      </c>
      <c r="J89" s="18" t="n">
        <v>4.0</v>
      </c>
    </row>
    <row r="90" ht="42.0" customHeight="true">
      <c r="A90" s="10"/>
      <c r="B90" s="11"/>
      <c r="C90" s="11"/>
      <c r="D90" s="11" t="s">
        <v>92</v>
      </c>
      <c r="E90" s="12" t="s">
        <v>71</v>
      </c>
      <c r="F90" s="13" t="n">
        <v>77.0</v>
      </c>
      <c r="G90" s="16"/>
      <c r="I90" s="17" t="n">
        <v>81.0</v>
      </c>
      <c r="J90" s="18" t="n">
        <v>4.0</v>
      </c>
    </row>
    <row r="91" ht="42.0" customHeight="true">
      <c r="A91" s="10"/>
      <c r="B91" s="11"/>
      <c r="C91" s="11" t="s">
        <v>94</v>
      </c>
      <c r="D91" s="11"/>
      <c r="E91" s="12" t="s">
        <v>13</v>
      </c>
      <c r="F91" s="13" t="n">
        <v>1.0</v>
      </c>
      <c r="G91" s="15">
        <f>G92+G93</f>
      </c>
      <c r="I91" s="17" t="n">
        <v>82.0</v>
      </c>
      <c r="J91" s="18" t="n">
        <v>3.0</v>
      </c>
    </row>
    <row r="92" ht="42.0" customHeight="true">
      <c r="A92" s="10"/>
      <c r="B92" s="11"/>
      <c r="C92" s="11"/>
      <c r="D92" s="11" t="s">
        <v>88</v>
      </c>
      <c r="E92" s="12" t="s">
        <v>71</v>
      </c>
      <c r="F92" s="13" t="n">
        <v>23.0</v>
      </c>
      <c r="G92" s="16"/>
      <c r="I92" s="17" t="n">
        <v>83.0</v>
      </c>
      <c r="J92" s="18" t="n">
        <v>4.0</v>
      </c>
    </row>
    <row r="93" ht="42.0" customHeight="true">
      <c r="A93" s="10"/>
      <c r="B93" s="11"/>
      <c r="C93" s="11"/>
      <c r="D93" s="11" t="s">
        <v>89</v>
      </c>
      <c r="E93" s="12" t="s">
        <v>71</v>
      </c>
      <c r="F93" s="13" t="n">
        <v>23.0</v>
      </c>
      <c r="G93" s="16"/>
      <c r="I93" s="17" t="n">
        <v>84.0</v>
      </c>
      <c r="J93" s="18" t="n">
        <v>4.0</v>
      </c>
    </row>
    <row r="94" ht="42.0" customHeight="true">
      <c r="A94" s="10"/>
      <c r="B94" s="11" t="s">
        <v>95</v>
      </c>
      <c r="C94" s="11"/>
      <c r="D94" s="11"/>
      <c r="E94" s="12" t="s">
        <v>13</v>
      </c>
      <c r="F94" s="13" t="n">
        <v>1.0</v>
      </c>
      <c r="G94" s="15">
        <f>G95</f>
      </c>
      <c r="I94" s="17" t="n">
        <v>85.0</v>
      </c>
      <c r="J94" s="18" t="n">
        <v>2.0</v>
      </c>
    </row>
    <row r="95" ht="42.0" customHeight="true">
      <c r="A95" s="10"/>
      <c r="B95" s="11"/>
      <c r="C95" s="11" t="s">
        <v>95</v>
      </c>
      <c r="D95" s="11"/>
      <c r="E95" s="12" t="s">
        <v>13</v>
      </c>
      <c r="F95" s="13" t="n">
        <v>1.0</v>
      </c>
      <c r="G95" s="15">
        <f>G96+G97+G98+G99+G100+G101+G102+G103</f>
      </c>
      <c r="I95" s="17" t="n">
        <v>86.0</v>
      </c>
      <c r="J95" s="18" t="n">
        <v>3.0</v>
      </c>
    </row>
    <row r="96" ht="42.0" customHeight="true">
      <c r="A96" s="10"/>
      <c r="B96" s="11"/>
      <c r="C96" s="11"/>
      <c r="D96" s="11" t="s">
        <v>96</v>
      </c>
      <c r="E96" s="12" t="s">
        <v>32</v>
      </c>
      <c r="F96" s="13" t="n">
        <v>21.0</v>
      </c>
      <c r="G96" s="16"/>
      <c r="I96" s="17" t="n">
        <v>87.0</v>
      </c>
      <c r="J96" s="18" t="n">
        <v>4.0</v>
      </c>
    </row>
    <row r="97" ht="42.0" customHeight="true">
      <c r="A97" s="10"/>
      <c r="B97" s="11"/>
      <c r="C97" s="11"/>
      <c r="D97" s="11" t="s">
        <v>97</v>
      </c>
      <c r="E97" s="12" t="s">
        <v>32</v>
      </c>
      <c r="F97" s="13" t="n">
        <v>2.0</v>
      </c>
      <c r="G97" s="16"/>
      <c r="I97" s="17" t="n">
        <v>88.0</v>
      </c>
      <c r="J97" s="18" t="n">
        <v>4.0</v>
      </c>
    </row>
    <row r="98" ht="42.0" customHeight="true">
      <c r="A98" s="10"/>
      <c r="B98" s="11"/>
      <c r="C98" s="11"/>
      <c r="D98" s="11" t="s">
        <v>98</v>
      </c>
      <c r="E98" s="12" t="s">
        <v>32</v>
      </c>
      <c r="F98" s="13" t="n">
        <v>4.0</v>
      </c>
      <c r="G98" s="16"/>
      <c r="I98" s="17" t="n">
        <v>89.0</v>
      </c>
      <c r="J98" s="18" t="n">
        <v>4.0</v>
      </c>
    </row>
    <row r="99" ht="42.0" customHeight="true">
      <c r="A99" s="10"/>
      <c r="B99" s="11"/>
      <c r="C99" s="11"/>
      <c r="D99" s="11" t="s">
        <v>99</v>
      </c>
      <c r="E99" s="12" t="s">
        <v>32</v>
      </c>
      <c r="F99" s="13" t="n">
        <v>33.0</v>
      </c>
      <c r="G99" s="16"/>
      <c r="I99" s="17" t="n">
        <v>90.0</v>
      </c>
      <c r="J99" s="18" t="n">
        <v>4.0</v>
      </c>
    </row>
    <row r="100" ht="42.0" customHeight="true">
      <c r="A100" s="10"/>
      <c r="B100" s="11"/>
      <c r="C100" s="11"/>
      <c r="D100" s="11" t="s">
        <v>100</v>
      </c>
      <c r="E100" s="12" t="s">
        <v>32</v>
      </c>
      <c r="F100" s="13" t="n">
        <v>95.0</v>
      </c>
      <c r="G100" s="16"/>
      <c r="I100" s="17" t="n">
        <v>91.0</v>
      </c>
      <c r="J100" s="18" t="n">
        <v>4.0</v>
      </c>
    </row>
    <row r="101" ht="42.0" customHeight="true">
      <c r="A101" s="10"/>
      <c r="B101" s="11"/>
      <c r="C101" s="11"/>
      <c r="D101" s="11" t="s">
        <v>101</v>
      </c>
      <c r="E101" s="12" t="s">
        <v>32</v>
      </c>
      <c r="F101" s="13" t="n">
        <v>63.0</v>
      </c>
      <c r="G101" s="16"/>
      <c r="I101" s="17" t="n">
        <v>92.0</v>
      </c>
      <c r="J101" s="18" t="n">
        <v>4.0</v>
      </c>
    </row>
    <row r="102" ht="42.0" customHeight="true">
      <c r="A102" s="10"/>
      <c r="B102" s="11"/>
      <c r="C102" s="11"/>
      <c r="D102" s="11" t="s">
        <v>102</v>
      </c>
      <c r="E102" s="12" t="s">
        <v>32</v>
      </c>
      <c r="F102" s="13" t="n">
        <v>12.0</v>
      </c>
      <c r="G102" s="16"/>
      <c r="I102" s="17" t="n">
        <v>93.0</v>
      </c>
      <c r="J102" s="18" t="n">
        <v>4.0</v>
      </c>
    </row>
    <row r="103" ht="42.0" customHeight="true">
      <c r="A103" s="10"/>
      <c r="B103" s="11"/>
      <c r="C103" s="11"/>
      <c r="D103" s="11" t="s">
        <v>103</v>
      </c>
      <c r="E103" s="12" t="s">
        <v>32</v>
      </c>
      <c r="F103" s="13" t="n">
        <v>33.0</v>
      </c>
      <c r="G103" s="16"/>
      <c r="I103" s="17" t="n">
        <v>94.0</v>
      </c>
      <c r="J103" s="18" t="n">
        <v>4.0</v>
      </c>
    </row>
    <row r="104" ht="42.0" customHeight="true">
      <c r="A104" s="10" t="s">
        <v>104</v>
      </c>
      <c r="B104" s="11"/>
      <c r="C104" s="11"/>
      <c r="D104" s="11"/>
      <c r="E104" s="12" t="s">
        <v>13</v>
      </c>
      <c r="F104" s="13" t="n">
        <v>1.0</v>
      </c>
      <c r="G104" s="15">
        <f>G11+G22+G59+G70+G75+G80+G94</f>
      </c>
      <c r="I104" s="17" t="n">
        <v>95.0</v>
      </c>
      <c r="J104" s="18" t="n">
        <v>20.0</v>
      </c>
    </row>
    <row r="105" ht="42.0" customHeight="true">
      <c r="A105" s="10"/>
      <c r="B105" s="11" t="s">
        <v>105</v>
      </c>
      <c r="C105" s="11"/>
      <c r="D105" s="11"/>
      <c r="E105" s="12" t="s">
        <v>13</v>
      </c>
      <c r="F105" s="13" t="n">
        <v>1.0</v>
      </c>
      <c r="G105" s="16"/>
      <c r="I105" s="17" t="n">
        <v>96.0</v>
      </c>
      <c r="J105" s="18" t="s">
        <v>106</v>
      </c>
    </row>
    <row r="106" ht="42.0" customHeight="true">
      <c r="A106" s="10"/>
      <c r="B106" s="11" t="s">
        <v>107</v>
      </c>
      <c r="C106" s="11"/>
      <c r="D106" s="11"/>
      <c r="E106" s="12" t="s">
        <v>13</v>
      </c>
      <c r="F106" s="13" t="n">
        <v>1.0</v>
      </c>
      <c r="G106" s="16"/>
      <c r="I106" s="17" t="n">
        <v>97.0</v>
      </c>
      <c r="J106" s="18" t="s">
        <v>108</v>
      </c>
    </row>
    <row r="107" ht="42.0" customHeight="true">
      <c r="A107" s="10" t="s">
        <v>109</v>
      </c>
      <c r="B107" s="11"/>
      <c r="C107" s="11"/>
      <c r="D107" s="11"/>
      <c r="E107" s="12" t="s">
        <v>13</v>
      </c>
      <c r="F107" s="13" t="n">
        <v>1.0</v>
      </c>
      <c r="G107" s="15">
        <f>G108</f>
      </c>
      <c r="I107" s="17" t="n">
        <v>98.0</v>
      </c>
      <c r="J107" s="18" t="n">
        <v>200.0</v>
      </c>
    </row>
    <row r="108" ht="42.0" customHeight="true">
      <c r="A108" s="10"/>
      <c r="B108" s="11" t="s">
        <v>110</v>
      </c>
      <c r="C108" s="11"/>
      <c r="D108" s="11"/>
      <c r="E108" s="12" t="s">
        <v>13</v>
      </c>
      <c r="F108" s="13" t="n">
        <v>1.0</v>
      </c>
      <c r="G108" s="16"/>
      <c r="I108" s="17" t="n">
        <v>99.0</v>
      </c>
      <c r="J108" s="18"/>
    </row>
    <row r="109" ht="42.0" customHeight="true">
      <c r="A109" s="10" t="s">
        <v>111</v>
      </c>
      <c r="B109" s="11"/>
      <c r="C109" s="11"/>
      <c r="D109" s="11"/>
      <c r="E109" s="12" t="s">
        <v>13</v>
      </c>
      <c r="F109" s="13" t="n">
        <v>1.0</v>
      </c>
      <c r="G109" s="15">
        <f>G104+G107</f>
      </c>
      <c r="I109" s="17" t="n">
        <v>100.0</v>
      </c>
      <c r="J109" s="18"/>
    </row>
    <row r="110" ht="42.0" customHeight="true">
      <c r="A110" s="10"/>
      <c r="B110" s="11" t="s">
        <v>112</v>
      </c>
      <c r="C110" s="11"/>
      <c r="D110" s="11"/>
      <c r="E110" s="12" t="s">
        <v>13</v>
      </c>
      <c r="F110" s="13" t="n">
        <v>1.0</v>
      </c>
      <c r="G110" s="16"/>
      <c r="I110" s="17" t="n">
        <v>101.0</v>
      </c>
      <c r="J110" s="18" t="n">
        <v>210.0</v>
      </c>
    </row>
    <row r="111" ht="42.0" customHeight="true">
      <c r="A111" s="10"/>
      <c r="B111" s="11"/>
      <c r="C111" s="11" t="s">
        <v>113</v>
      </c>
      <c r="D111" s="11"/>
      <c r="E111" s="12" t="s">
        <v>13</v>
      </c>
      <c r="F111" s="13" t="n">
        <v>1.0</v>
      </c>
      <c r="G111" s="16"/>
      <c r="I111" s="17" t="n">
        <v>102.0</v>
      </c>
      <c r="J111" s="18" t="s">
        <v>114</v>
      </c>
    </row>
    <row r="112" ht="42.0" customHeight="true">
      <c r="A112" s="10"/>
      <c r="B112" s="11"/>
      <c r="C112" s="11" t="s">
        <v>115</v>
      </c>
      <c r="D112" s="11"/>
      <c r="E112" s="12" t="s">
        <v>13</v>
      </c>
      <c r="F112" s="13" t="n">
        <v>1.0</v>
      </c>
      <c r="G112" s="16"/>
      <c r="I112" s="17" t="n">
        <v>103.0</v>
      </c>
      <c r="J112" s="18" t="s">
        <v>116</v>
      </c>
    </row>
    <row r="113" ht="42.0" customHeight="true">
      <c r="A113" s="10" t="s">
        <v>117</v>
      </c>
      <c r="B113" s="11"/>
      <c r="C113" s="11"/>
      <c r="D113" s="11"/>
      <c r="E113" s="12" t="s">
        <v>13</v>
      </c>
      <c r="F113" s="13" t="n">
        <v>1.0</v>
      </c>
      <c r="G113" s="15">
        <f>G104+G107+G110</f>
      </c>
      <c r="I113" s="17" t="n">
        <v>104.0</v>
      </c>
      <c r="J113" s="18"/>
    </row>
    <row r="114" ht="42.0" customHeight="true">
      <c r="A114" s="10"/>
      <c r="B114" s="11" t="s">
        <v>118</v>
      </c>
      <c r="C114" s="11"/>
      <c r="D114" s="11"/>
      <c r="E114" s="12" t="s">
        <v>13</v>
      </c>
      <c r="F114" s="13" t="n">
        <v>1.0</v>
      </c>
      <c r="G114" s="16"/>
      <c r="I114" s="17" t="n">
        <v>105.0</v>
      </c>
      <c r="J114" s="18" t="s">
        <v>119</v>
      </c>
    </row>
    <row r="115" ht="42.0" customHeight="true">
      <c r="A115" s="10"/>
      <c r="B115" s="11" t="s">
        <v>120</v>
      </c>
      <c r="C115" s="11"/>
      <c r="D115" s="11"/>
      <c r="E115" s="12" t="s">
        <v>13</v>
      </c>
      <c r="F115" s="13" t="n">
        <v>1.0</v>
      </c>
      <c r="G115" s="16"/>
      <c r="I115" s="17" t="n">
        <v>106.0</v>
      </c>
      <c r="J115" s="18" t="n">
        <v>220.0</v>
      </c>
    </row>
    <row r="116" ht="42.0" customHeight="true">
      <c r="A116" s="10" t="s">
        <v>121</v>
      </c>
      <c r="B116" s="11"/>
      <c r="C116" s="11"/>
      <c r="D116" s="11"/>
      <c r="E116" s="12" t="s">
        <v>13</v>
      </c>
      <c r="F116" s="13" t="n">
        <v>1.0</v>
      </c>
      <c r="G116" s="15">
        <f>G113+G115</f>
      </c>
      <c r="I116" s="17" t="n">
        <v>107.0</v>
      </c>
      <c r="J116" s="18" t="n">
        <v>30.0</v>
      </c>
    </row>
    <row r="117" ht="42.0" customHeight="true">
      <c r="A117" s="19" t="s">
        <v>122</v>
      </c>
      <c r="B117" s="20"/>
      <c r="C117" s="20"/>
      <c r="D117" s="20"/>
      <c r="E117" s="21" t="s">
        <v>123</v>
      </c>
      <c r="F117" s="22" t="s">
        <v>123</v>
      </c>
      <c r="G117" s="24">
        <f>G116</f>
      </c>
      <c r="I117" s="26" t="n">
        <v>108.0</v>
      </c>
      <c r="J117" s="26" t="n">
        <v>90.0</v>
      </c>
    </row>
    <row r="118">
      <c r="I118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C16:D16"/>
    <mergeCell ref="D17"/>
    <mergeCell ref="D18"/>
    <mergeCell ref="C19:D19"/>
    <mergeCell ref="D20"/>
    <mergeCell ref="D21"/>
    <mergeCell ref="B22:D22"/>
    <mergeCell ref="C23:D23"/>
    <mergeCell ref="D24"/>
    <mergeCell ref="D25"/>
    <mergeCell ref="C26:D26"/>
    <mergeCell ref="D27"/>
    <mergeCell ref="D28"/>
    <mergeCell ref="C29:D29"/>
    <mergeCell ref="D30"/>
    <mergeCell ref="C31:D31"/>
    <mergeCell ref="D32"/>
    <mergeCell ref="D33"/>
    <mergeCell ref="D34"/>
    <mergeCell ref="D35"/>
    <mergeCell ref="D36"/>
    <mergeCell ref="D37"/>
    <mergeCell ref="D38"/>
    <mergeCell ref="C39:D39"/>
    <mergeCell ref="D40"/>
    <mergeCell ref="D41"/>
    <mergeCell ref="D42"/>
    <mergeCell ref="D43"/>
    <mergeCell ref="D44"/>
    <mergeCell ref="D45"/>
    <mergeCell ref="D46"/>
    <mergeCell ref="D47"/>
    <mergeCell ref="D48"/>
    <mergeCell ref="D49"/>
    <mergeCell ref="D50"/>
    <mergeCell ref="D51"/>
    <mergeCell ref="C52:D52"/>
    <mergeCell ref="D53"/>
    <mergeCell ref="D54"/>
    <mergeCell ref="D55"/>
    <mergeCell ref="D56"/>
    <mergeCell ref="D57"/>
    <mergeCell ref="D58"/>
    <mergeCell ref="B59:D59"/>
    <mergeCell ref="C60:D60"/>
    <mergeCell ref="D61"/>
    <mergeCell ref="D62"/>
    <mergeCell ref="D63"/>
    <mergeCell ref="C64:D64"/>
    <mergeCell ref="D65"/>
    <mergeCell ref="D66"/>
    <mergeCell ref="D67"/>
    <mergeCell ref="D68"/>
    <mergeCell ref="D69"/>
    <mergeCell ref="B70:D70"/>
    <mergeCell ref="C71:D71"/>
    <mergeCell ref="D72"/>
    <mergeCell ref="C73:D73"/>
    <mergeCell ref="D74"/>
    <mergeCell ref="B75:D75"/>
    <mergeCell ref="C76:D76"/>
    <mergeCell ref="D77"/>
    <mergeCell ref="D78"/>
    <mergeCell ref="A79:D79"/>
    <mergeCell ref="B80:D80"/>
    <mergeCell ref="C81:D81"/>
    <mergeCell ref="D82"/>
    <mergeCell ref="D83"/>
    <mergeCell ref="D84"/>
    <mergeCell ref="C85:D85"/>
    <mergeCell ref="D86"/>
    <mergeCell ref="D87"/>
    <mergeCell ref="C88:D88"/>
    <mergeCell ref="D89"/>
    <mergeCell ref="D90"/>
    <mergeCell ref="C91:D91"/>
    <mergeCell ref="D92"/>
    <mergeCell ref="D93"/>
    <mergeCell ref="B94:D94"/>
    <mergeCell ref="C95:D95"/>
    <mergeCell ref="D96"/>
    <mergeCell ref="D97"/>
    <mergeCell ref="D98"/>
    <mergeCell ref="D99"/>
    <mergeCell ref="D100"/>
    <mergeCell ref="D101"/>
    <mergeCell ref="D102"/>
    <mergeCell ref="D103"/>
    <mergeCell ref="A104:D104"/>
    <mergeCell ref="B105:D105"/>
    <mergeCell ref="B106:D106"/>
    <mergeCell ref="A107:D107"/>
    <mergeCell ref="B108:D108"/>
    <mergeCell ref="A109:D109"/>
    <mergeCell ref="B110:D110"/>
    <mergeCell ref="C111:D111"/>
    <mergeCell ref="C112:D112"/>
    <mergeCell ref="A113:D113"/>
    <mergeCell ref="B114:D114"/>
    <mergeCell ref="B115:D115"/>
    <mergeCell ref="A116:D116"/>
    <mergeCell ref="A117:D11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2026-05-19T09:46:35Z</dcterms:created>
  <dc:creator>Apache POI</dc:creator>
</cp:coreProperties>
</file>